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050" tabRatio="637" activeTab="1"/>
  </bookViews>
  <sheets>
    <sheet name="Тарифы" sheetId="1" r:id="rId1"/>
    <sheet name="Показатели фин.хоз." sheetId="2" r:id="rId2"/>
    <sheet name="Доступ к товару( услуге)" sheetId="3" r:id="rId3"/>
    <sheet name="Характеристики товара(услуги)" sheetId="4" r:id="rId4"/>
  </sheets>
  <externalReferences>
    <externalReference r:id="rId7"/>
    <externalReference r:id="rId8"/>
    <externalReference r:id="rId9"/>
  </externalReferences>
  <definedNames>
    <definedName name="kind_of_activity" localSheetId="2">'[1]TEHSHEET'!$B$19:$B$21</definedName>
    <definedName name="kind_of_activity">'[1]TEHSHEET'!$B$19:$B$21</definedName>
    <definedName name="topl" localSheetId="2">'[2]tech'!$F$25:$F$51</definedName>
    <definedName name="topl">'[2]tech'!$F$25:$F$51</definedName>
    <definedName name="_xlnm.Print_Area" localSheetId="1">'Показатели фин.хоз.'!$A$1:$H$58</definedName>
  </definedNames>
  <calcPr fullCalcOnLoad="1"/>
</workbook>
</file>

<file path=xl/sharedStrings.xml><?xml version="1.0" encoding="utf-8"?>
<sst xmlns="http://schemas.openxmlformats.org/spreadsheetml/2006/main" count="250" uniqueCount="166">
  <si>
    <t>№ п/п</t>
  </si>
  <si>
    <t>Наименование показателя</t>
  </si>
  <si>
    <t>Единица измерения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</si>
  <si>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</si>
  <si>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</si>
  <si>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</si>
  <si>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</si>
  <si>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4</t>
  </si>
  <si>
    <t>5</t>
  </si>
  <si>
    <t>3.1</t>
  </si>
  <si>
    <t>3.2</t>
  </si>
  <si>
    <t>3.3</t>
  </si>
  <si>
    <t>3.4</t>
  </si>
  <si>
    <t>3.5</t>
  </si>
  <si>
    <t>Комментарии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</si>
  <si>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</si>
  <si>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</si>
  <si>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</si>
  <si>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</si>
  <si>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</si>
  <si>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</si>
  <si>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</si>
  <si>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</si>
  <si>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</si>
  <si>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</si>
  <si>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</si>
  <si>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</si>
  <si>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</si>
  <si>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</si>
  <si>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</si>
  <si>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</si>
  <si>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</si>
  <si>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</si>
  <si>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x</t>
  </si>
  <si>
    <t>тыс.руб.</t>
  </si>
  <si>
    <t>3.2.1</t>
  </si>
  <si>
    <t>руб.</t>
  </si>
  <si>
    <t>3.3.1</t>
  </si>
  <si>
    <t>3.8</t>
  </si>
  <si>
    <t>3.8.1</t>
  </si>
  <si>
    <t>3.8.2</t>
  </si>
  <si>
    <t>3.9</t>
  </si>
  <si>
    <t>3.9.1</t>
  </si>
  <si>
    <t>3.9.2</t>
  </si>
  <si>
    <t>3.10</t>
  </si>
  <si>
    <t>3.11</t>
  </si>
  <si>
    <t>км</t>
  </si>
  <si>
    <t>ед.</t>
  </si>
  <si>
    <t>Источник официального опубликования</t>
  </si>
  <si>
    <t>чел.</t>
  </si>
  <si>
    <t>%</t>
  </si>
  <si>
    <t>Тариф на тепловую энергию / дифференциация по видам теплоносителя</t>
  </si>
  <si>
    <t>Бюджетные потребители</t>
  </si>
  <si>
    <t>Прочие</t>
  </si>
  <si>
    <t>Одноставочный тариф, руб./Гкал</t>
  </si>
  <si>
    <t>через тепловую сеть</t>
  </si>
  <si>
    <t>Горячая вода, в том числе</t>
  </si>
  <si>
    <t>3.3.2</t>
  </si>
  <si>
    <t>п.12 Стандарта раскрытия информации</t>
  </si>
  <si>
    <t>п.14 Стандарта раскрытия информации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</si>
  <si>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</si>
  <si>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</si>
  <si>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</si>
  <si>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</si>
  <si>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</si>
  <si>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Стоимость</t>
  </si>
  <si>
    <t>Объем</t>
  </si>
  <si>
    <t>Способ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</si>
  <si>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</si>
  <si>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</si>
  <si>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</si>
  <si>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</si>
  <si>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</si>
  <si>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</si>
  <si>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3.6.1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</si>
  <si>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</si>
  <si>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</si>
  <si>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</si>
  <si>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средств, используемых в технологическом процессе</t>
  </si>
  <si>
    <t>3.7.2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</si>
  <si>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</si>
  <si>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</si>
  <si>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</si>
  <si>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</si>
  <si>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</si>
  <si>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Чистая прибыль от регулируемого вида деятельности</t>
  </si>
  <si>
    <t>Изменение стоимости основных фондов</t>
  </si>
  <si>
    <t>6.1</t>
  </si>
  <si>
    <t xml:space="preserve">В том числе за счет ввода (вывода) их из эксплуатации 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</si>
  <si>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</si>
  <si>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</si>
  <si>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</si>
  <si>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</si>
  <si>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</si>
  <si>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</si>
  <si>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</si>
  <si>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</si>
  <si>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</si>
  <si>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</si>
  <si>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</si>
  <si>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</si>
  <si>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</si>
  <si>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</si>
  <si>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</si>
  <si>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</si>
  <si>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</si>
  <si>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</si>
  <si>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</si>
  <si>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</si>
  <si>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</si>
  <si>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</si>
  <si>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</si>
  <si>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</si>
  <si>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</si>
  <si>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куб. м/Гкал</t>
  </si>
  <si>
    <t>мазут</t>
  </si>
  <si>
    <t>ТЕПЛОСНАБЖЕНИЕ</t>
  </si>
  <si>
    <t>производство, передача и сбыт тепловой энергии в горячей воде</t>
  </si>
  <si>
    <t>производство, передача и сбыт тепловой энергии в паре</t>
  </si>
  <si>
    <t>тонн</t>
  </si>
  <si>
    <t>поставка в вагонах-цистернах по договорам</t>
  </si>
  <si>
    <r>
      <t xml:space="preserve">Стоимость 1й единицы объема с учетом доставки (транспортировки)- </t>
    </r>
    <r>
      <rPr>
        <b/>
        <sz val="9"/>
        <rFont val="Tahoma"/>
        <family val="2"/>
      </rPr>
      <t>средняя с учетом присадки</t>
    </r>
  </si>
  <si>
    <r>
      <t xml:space="preserve">   Расходы на оплату труда </t>
    </r>
    <r>
      <rPr>
        <b/>
        <sz val="9"/>
        <rFont val="Tahoma"/>
        <family val="2"/>
      </rPr>
      <t>основного производственного персонала</t>
    </r>
  </si>
  <si>
    <r>
      <t xml:space="preserve">Общепроизводственные </t>
    </r>
    <r>
      <rPr>
        <b/>
        <sz val="9"/>
        <rFont val="Tahoma"/>
        <family val="2"/>
      </rPr>
      <t>(цеховые)</t>
    </r>
    <r>
      <rPr>
        <sz val="9"/>
        <rFont val="Tahoma"/>
        <family val="2"/>
      </rPr>
      <t xml:space="preserve"> расходы, в том числе:</t>
    </r>
  </si>
  <si>
    <r>
      <t xml:space="preserve">Общехозяйственные </t>
    </r>
    <r>
      <rPr>
        <b/>
        <sz val="9"/>
        <rFont val="Tahoma"/>
        <family val="2"/>
      </rPr>
      <t>(управленческие)</t>
    </r>
    <r>
      <rPr>
        <sz val="9"/>
        <rFont val="Tahoma"/>
        <family val="2"/>
      </rPr>
      <t xml:space="preserve"> расходы</t>
    </r>
  </si>
  <si>
    <r>
      <t>Удельный расход холодной воды на единицу тепловой энергии, отпускаемой в тепловую сеть (</t>
    </r>
    <r>
      <rPr>
        <b/>
        <sz val="9"/>
        <rFont val="Tahoma"/>
        <family val="2"/>
      </rPr>
      <t>средний</t>
    </r>
    <r>
      <rPr>
        <sz val="9"/>
        <rFont val="Tahoma"/>
        <family val="2"/>
      </rPr>
      <t>)</t>
    </r>
  </si>
  <si>
    <t>газета "Мурманский вестник"</t>
  </si>
  <si>
    <r>
      <t xml:space="preserve"> Отборный пар 7-13 кг/см</t>
    </r>
    <r>
      <rPr>
        <vertAlign val="superscript"/>
        <sz val="9"/>
        <rFont val="Tahoma"/>
        <family val="2"/>
      </rPr>
      <t>2</t>
    </r>
  </si>
  <si>
    <t>Управление по тарифному регулированию Мурманской области</t>
  </si>
  <si>
    <t>г. Мончегорск</t>
  </si>
  <si>
    <t>-</t>
  </si>
  <si>
    <t>Справочно: объем тепловой энергии на технологические нужды производства (собственные нужды ТЭЦ)</t>
  </si>
  <si>
    <t>5.1</t>
  </si>
  <si>
    <t>плановые на 2012г(учтенные в  тарифе )</t>
  </si>
  <si>
    <t>c 01.01.2012 г.</t>
  </si>
  <si>
    <t>c 30.06.2012 г.</t>
  </si>
  <si>
    <t>№55/6 от 30.11.2011</t>
  </si>
  <si>
    <t>c 01.07.2012 г.</t>
  </si>
  <si>
    <t>c 31.08.2012 г.</t>
  </si>
  <si>
    <t>c 01.09.2012 г.</t>
  </si>
  <si>
    <t>c 31.12.2012 г.</t>
  </si>
  <si>
    <t>Информация о тарифах на услуги теплоснабжения для потребителей ОАО "Кольская ГМК" г. Мончегорск на 2012г</t>
  </si>
  <si>
    <t>п.18 Стандарта раскрытия информации</t>
  </si>
  <si>
    <t>Исполнитель</t>
  </si>
  <si>
    <t>ЦЭО</t>
  </si>
  <si>
    <t>Срок предоставления</t>
  </si>
  <si>
    <t>ежеквартально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</si>
  <si>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на пл. Мончегорск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</si>
  <si>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</si>
  <si>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</si>
  <si>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</si>
  <si>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</si>
  <si>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</si>
  <si>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</si>
  <si>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Справочно: количество выданных техусловий на подключение</t>
  </si>
  <si>
    <t>за период с 01.01.2012 по 31.12.2012</t>
  </si>
  <si>
    <t>Информация об основных показателях финансово-хозяйственной деятельности ОАО "Кольская ГМК" услуги теплоснабжения в г. Мончегорск на 2012год, включая структуру основных производственных затрат (в части регулируемой деятельности)</t>
  </si>
  <si>
    <t>фактические 2012г</t>
  </si>
  <si>
    <t>Валовая прибыль от продажи товаров и услуг по регулируемому виду деятельности (+прибыль, - убытки)</t>
  </si>
  <si>
    <t>Расходы из прибыли на финансирование мероприятий, предусмотренных инвестиционной программой по развитию системы теплоснабжения, налоги</t>
  </si>
  <si>
    <t>п.15 Стандарта раскрытия информации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</si>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</sst>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#,##0.0"/>
    <numFmt numFmtId="168" formatCode="mmm/yyyy"/>
    <numFmt numFmtId="16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  <font>
      <sz val="10"/>
      <name val="Arial Cyr"/>
      <family val="0"/>
    </font>
    <font>
      <vertAlign val="superscript"/>
      <sz val="9"/>
      <name val="Tahoma"/>
      <family val="2"/>
    </font>
    <font>
      <sz val="8"/>
      <name val="Calibri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1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13" xfId="55" applyFont="1" applyFill="1" applyBorder="1" applyAlignment="1" applyProtection="1">
      <alignment horizontal="center" vertical="center" wrapText="1"/>
      <protection/>
    </xf>
    <xf numFmtId="0" fontId="3" fillId="0" borderId="14" xfId="55" applyFont="1" applyFill="1" applyBorder="1" applyAlignment="1" applyProtection="1">
      <alignment horizontal="center" vertical="center" wrapText="1"/>
      <protection/>
    </xf>
    <xf numFmtId="0" fontId="5" fillId="0" borderId="13" xfId="58" applyFont="1" applyFill="1" applyBorder="1" applyAlignment="1" applyProtection="1">
      <alignment horizontal="center"/>
      <protection/>
    </xf>
    <xf numFmtId="0" fontId="5" fillId="0" borderId="15" xfId="58" applyFont="1" applyFill="1" applyBorder="1" applyAlignment="1" applyProtection="1">
      <alignment horizontal="center"/>
      <protection/>
    </xf>
    <xf numFmtId="0" fontId="5" fillId="0" borderId="16" xfId="58" applyFont="1" applyFill="1" applyBorder="1" applyAlignment="1" applyProtection="1">
      <alignment horizontal="center"/>
      <protection/>
    </xf>
    <xf numFmtId="0" fontId="2" fillId="0" borderId="17" xfId="57" applyFont="1" applyFill="1" applyBorder="1" applyAlignment="1" applyProtection="1">
      <alignment horizontal="left" vertical="center" wrapText="1"/>
      <protection/>
    </xf>
    <xf numFmtId="0" fontId="2" fillId="0" borderId="18" xfId="57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left" vertical="center" wrapText="1" indent="2"/>
      <protection/>
    </xf>
    <xf numFmtId="0" fontId="2" fillId="0" borderId="22" xfId="57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14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left" vertical="center" wrapText="1"/>
      <protection/>
    </xf>
    <xf numFmtId="0" fontId="2" fillId="0" borderId="24" xfId="57" applyFont="1" applyFill="1" applyBorder="1" applyAlignment="1" applyProtection="1">
      <alignment horizontal="left" vertical="center" wrapText="1" indent="2"/>
      <protection/>
    </xf>
    <xf numFmtId="0" fontId="2" fillId="0" borderId="25" xfId="57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14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5" xfId="56" applyFont="1" applyFill="1" applyBorder="1" applyAlignment="1" applyProtection="1">
      <alignment horizontal="center" vertical="center" wrapText="1"/>
      <protection locked="0"/>
    </xf>
    <xf numFmtId="0" fontId="2" fillId="0" borderId="33" xfId="56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" fontId="2" fillId="0" borderId="23" xfId="0" applyNumberFormat="1" applyFont="1" applyFill="1" applyBorder="1" applyAlignment="1" applyProtection="1">
      <alignment horizontal="center" vertical="center"/>
      <protection locked="0"/>
    </xf>
    <xf numFmtId="4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4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/>
      <protection locked="0"/>
    </xf>
    <xf numFmtId="2" fontId="2" fillId="0" borderId="23" xfId="0" applyNumberFormat="1" applyFont="1" applyFill="1" applyBorder="1" applyAlignment="1" applyProtection="1">
      <alignment horizontal="center" vertical="center"/>
      <protection locked="0"/>
    </xf>
    <xf numFmtId="165" fontId="2" fillId="0" borderId="23" xfId="0" applyNumberFormat="1" applyFont="1" applyFill="1" applyBorder="1" applyAlignment="1" applyProtection="1">
      <alignment horizontal="center" vertical="center"/>
      <protection/>
    </xf>
    <xf numFmtId="165" fontId="2" fillId="0" borderId="23" xfId="0" applyNumberFormat="1" applyFont="1" applyFill="1" applyBorder="1" applyAlignment="1" applyProtection="1">
      <alignment horizontal="center" vertical="center"/>
      <protection locked="0"/>
    </xf>
    <xf numFmtId="4" fontId="10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3" fontId="2" fillId="0" borderId="26" xfId="0" applyNumberFormat="1" applyFont="1" applyFill="1" applyBorder="1" applyAlignment="1" applyProtection="1">
      <alignment horizontal="center" vertical="center"/>
      <protection locked="0"/>
    </xf>
    <xf numFmtId="165" fontId="2" fillId="32" borderId="2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vertical="center" wrapText="1"/>
      <protection/>
    </xf>
    <xf numFmtId="165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6" fillId="0" borderId="42" xfId="58" applyFont="1" applyFill="1" applyBorder="1" applyAlignment="1" applyProtection="1">
      <alignment horizontal="center" vertical="center" wrapText="1"/>
      <protection/>
    </xf>
    <xf numFmtId="0" fontId="6" fillId="0" borderId="43" xfId="58" applyFont="1" applyFill="1" applyBorder="1" applyAlignment="1" applyProtection="1">
      <alignment horizontal="center" vertical="center" wrapText="1"/>
      <protection/>
    </xf>
    <xf numFmtId="0" fontId="6" fillId="0" borderId="44" xfId="58" applyFont="1" applyFill="1" applyBorder="1" applyAlignment="1" applyProtection="1">
      <alignment horizontal="center" vertical="center" wrapText="1"/>
      <protection/>
    </xf>
    <xf numFmtId="0" fontId="6" fillId="0" borderId="45" xfId="58" applyFont="1" applyFill="1" applyBorder="1" applyAlignment="1" applyProtection="1">
      <alignment horizontal="center" vertical="center" wrapText="1"/>
      <protection/>
    </xf>
    <xf numFmtId="0" fontId="3" fillId="0" borderId="13" xfId="53" applyFont="1" applyFill="1" applyBorder="1" applyAlignment="1" applyProtection="1">
      <alignment horizontal="center" vertical="center" wrapText="1"/>
      <protection/>
    </xf>
    <xf numFmtId="0" fontId="3" fillId="0" borderId="22" xfId="53" applyFont="1" applyFill="1" applyBorder="1" applyAlignment="1" applyProtection="1">
      <alignment horizontal="center" vertical="center" wrapText="1"/>
      <protection/>
    </xf>
    <xf numFmtId="0" fontId="3" fillId="0" borderId="36" xfId="53" applyFont="1" applyFill="1" applyBorder="1" applyAlignment="1" applyProtection="1">
      <alignment horizontal="center" vertical="center" wrapText="1"/>
      <protection/>
    </xf>
    <xf numFmtId="0" fontId="5" fillId="0" borderId="46" xfId="58" applyFont="1" applyFill="1" applyBorder="1" applyAlignment="1" applyProtection="1">
      <alignment horizontal="center"/>
      <protection/>
    </xf>
    <xf numFmtId="0" fontId="5" fillId="0" borderId="47" xfId="58" applyFont="1" applyFill="1" applyBorder="1" applyAlignment="1" applyProtection="1">
      <alignment horizontal="center"/>
      <protection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0" fontId="3" fillId="0" borderId="23" xfId="53" applyFont="1" applyFill="1" applyBorder="1" applyAlignment="1" applyProtection="1">
      <alignment horizontal="center" vertical="center" wrapText="1"/>
      <protection/>
    </xf>
    <xf numFmtId="0" fontId="3" fillId="0" borderId="35" xfId="53" applyFont="1" applyFill="1" applyBorder="1" applyAlignment="1" applyProtection="1">
      <alignment horizontal="center" vertical="center" wrapText="1"/>
      <protection/>
    </xf>
    <xf numFmtId="0" fontId="3" fillId="0" borderId="48" xfId="53" applyFont="1" applyFill="1" applyBorder="1" applyAlignment="1" applyProtection="1">
      <alignment horizontal="center" vertical="center" wrapText="1"/>
      <protection/>
    </xf>
    <xf numFmtId="0" fontId="3" fillId="0" borderId="49" xfId="53" applyFont="1" applyFill="1" applyBorder="1" applyAlignment="1" applyProtection="1">
      <alignment horizontal="center" vertical="center" wrapText="1"/>
      <protection/>
    </xf>
    <xf numFmtId="0" fontId="3" fillId="0" borderId="50" xfId="53" applyFont="1" applyFill="1" applyBorder="1" applyAlignment="1" applyProtection="1">
      <alignment horizontal="center" vertical="center" wrapText="1"/>
      <protection/>
    </xf>
    <xf numFmtId="0" fontId="3" fillId="0" borderId="22" xfId="55" applyFont="1" applyFill="1" applyBorder="1" applyAlignment="1" applyProtection="1">
      <alignment horizontal="center" vertical="center" wrapText="1"/>
      <protection/>
    </xf>
    <xf numFmtId="0" fontId="3" fillId="0" borderId="36" xfId="55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left" vertical="center" wrapText="1" indent="2"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20" xfId="0" applyFont="1" applyFill="1" applyBorder="1" applyAlignment="1" applyProtection="1">
      <alignment horizontal="left" vertical="center" wrapText="1" inden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vertical="center" wrapText="1"/>
      <protection/>
    </xf>
    <xf numFmtId="0" fontId="2" fillId="0" borderId="52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center" wrapText="1" indent="2"/>
      <protection/>
    </xf>
    <xf numFmtId="0" fontId="2" fillId="0" borderId="20" xfId="0" applyFont="1" applyFill="1" applyBorder="1" applyAlignment="1" applyProtection="1">
      <alignment horizontal="left" vertical="center" wrapText="1" indent="2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left" vertical="center" wrapText="1"/>
      <protection/>
    </xf>
    <xf numFmtId="0" fontId="2" fillId="0" borderId="54" xfId="0" applyFont="1" applyFill="1" applyBorder="1" applyAlignment="1" applyProtection="1">
      <alignment horizontal="left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right" vertical="center"/>
      <protection/>
    </xf>
    <xf numFmtId="0" fontId="3" fillId="0" borderId="22" xfId="0" applyFont="1" applyFill="1" applyBorder="1" applyAlignment="1" applyProtection="1">
      <alignment horizontal="right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BALANCE.WARM.2007YEAR(FACT)" xfId="55"/>
    <cellStyle name="Обычный_ЖКУ_проект3" xfId="56"/>
    <cellStyle name="Обычный_Мониторинг по тарифам ТОWRK_BU" xfId="57"/>
    <cellStyle name="Обычный_ТС цены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86;&#1094;&#1077;&#1089;&#1089;&#1099;\&#1045;&#1048;&#1040;&#1057;%20&#1060;&#1057;&#1058;%20&#1056;&#1086;&#1089;&#1089;&#1080;&#1080;,%20&#1076;&#1083;&#1103;%20&#1089;&#1072;&#1081;&#1090;&#1072;\&#1055;&#1086;%20&#1079;&#1072;&#1087;&#1088;&#1086;&#1089;&#1091;%20&#1059;&#1043;&#1069;%2008.04.2013&#1075;\&#1060;&#1072;&#1082;&#1090;%202012&#1075;%20&#1090;&#1077;&#1087;&#1083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"/>
      <sheetName val="установлен на 2013г"/>
      <sheetName val="разбивка ФЗП"/>
      <sheetName val="фин рез 2012г"/>
      <sheetName val="% зпл в общех"/>
      <sheetName val="изменение стоим О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pane xSplit="2" ySplit="9" topLeftCell="C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4" sqref="A4:I4"/>
    </sheetView>
  </sheetViews>
  <sheetFormatPr defaultColWidth="9.140625" defaultRowHeight="12" customHeight="1"/>
  <cols>
    <col min="1" max="1" width="26.57421875" style="4" customWidth="1"/>
    <col min="2" max="2" width="15.7109375" style="4" customWidth="1"/>
    <col min="3" max="4" width="13.28125" style="4" customWidth="1"/>
    <col min="5" max="6" width="13.57421875" style="4" customWidth="1"/>
    <col min="7" max="7" width="18.28125" style="4" customWidth="1"/>
    <col min="8" max="8" width="19.8515625" style="4" customWidth="1"/>
    <col min="9" max="9" width="15.00390625" style="4" hidden="1" customWidth="1"/>
    <col min="10" max="16384" width="9.140625" style="4" customWidth="1"/>
  </cols>
  <sheetData>
    <row r="1" spans="1:9" ht="12" customHeight="1">
      <c r="A1" s="4" t="s">
        <v>58</v>
      </c>
      <c r="I1" s="5" t="s">
        <v>116</v>
      </c>
    </row>
    <row r="2" ht="12" customHeight="1">
      <c r="I2" s="5" t="s">
        <v>129</v>
      </c>
    </row>
    <row r="3" ht="12" customHeight="1">
      <c r="I3" s="5"/>
    </row>
    <row r="4" spans="1:10" ht="12" customHeight="1">
      <c r="A4" s="98" t="s">
        <v>141</v>
      </c>
      <c r="B4" s="99"/>
      <c r="C4" s="99"/>
      <c r="D4" s="99"/>
      <c r="E4" s="99"/>
      <c r="F4" s="99"/>
      <c r="G4" s="99"/>
      <c r="H4" s="99"/>
      <c r="I4" s="99"/>
      <c r="J4" s="6"/>
    </row>
    <row r="5" spans="1:9" ht="12" customHeight="1" thickBot="1">
      <c r="A5" s="7"/>
      <c r="B5" s="7"/>
      <c r="C5" s="7"/>
      <c r="D5" s="7"/>
      <c r="E5" s="7"/>
      <c r="F5" s="7"/>
      <c r="G5" s="7"/>
      <c r="H5" s="7"/>
      <c r="I5" s="7"/>
    </row>
    <row r="6" spans="1:9" ht="26.25" customHeight="1">
      <c r="A6" s="100" t="s">
        <v>51</v>
      </c>
      <c r="B6" s="101"/>
      <c r="C6" s="8" t="s">
        <v>52</v>
      </c>
      <c r="D6" s="9" t="s">
        <v>53</v>
      </c>
      <c r="E6" s="104" t="s">
        <v>3</v>
      </c>
      <c r="F6" s="104" t="s">
        <v>4</v>
      </c>
      <c r="G6" s="104" t="s">
        <v>5</v>
      </c>
      <c r="H6" s="109" t="s">
        <v>6</v>
      </c>
      <c r="I6" s="112" t="s">
        <v>48</v>
      </c>
    </row>
    <row r="7" spans="1:9" ht="12" customHeight="1">
      <c r="A7" s="102"/>
      <c r="B7" s="103"/>
      <c r="C7" s="115" t="s">
        <v>54</v>
      </c>
      <c r="D7" s="115" t="s">
        <v>54</v>
      </c>
      <c r="E7" s="105"/>
      <c r="F7" s="105"/>
      <c r="G7" s="105"/>
      <c r="H7" s="110"/>
      <c r="I7" s="113"/>
    </row>
    <row r="8" spans="1:9" ht="55.5" customHeight="1" thickBot="1">
      <c r="A8" s="102"/>
      <c r="B8" s="103"/>
      <c r="C8" s="116"/>
      <c r="D8" s="116"/>
      <c r="E8" s="106"/>
      <c r="F8" s="106"/>
      <c r="G8" s="106"/>
      <c r="H8" s="111"/>
      <c r="I8" s="114"/>
    </row>
    <row r="9" spans="1:9" ht="12" customHeight="1">
      <c r="A9" s="107">
        <v>1</v>
      </c>
      <c r="B9" s="108"/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1">
        <v>7</v>
      </c>
      <c r="I9" s="12">
        <v>8</v>
      </c>
    </row>
    <row r="10" spans="1:9" ht="49.5" customHeight="1">
      <c r="A10" s="13" t="s">
        <v>56</v>
      </c>
      <c r="B10" s="14" t="s">
        <v>55</v>
      </c>
      <c r="C10" s="15"/>
      <c r="D10" s="15">
        <v>1293.8</v>
      </c>
      <c r="E10" s="15" t="s">
        <v>134</v>
      </c>
      <c r="F10" s="15" t="s">
        <v>135</v>
      </c>
      <c r="G10" s="16" t="s">
        <v>136</v>
      </c>
      <c r="H10" s="17" t="s">
        <v>128</v>
      </c>
      <c r="I10" s="18" t="s">
        <v>126</v>
      </c>
    </row>
    <row r="11" spans="1:9" ht="49.5" customHeight="1">
      <c r="A11" s="19" t="s">
        <v>127</v>
      </c>
      <c r="B11" s="20" t="s">
        <v>55</v>
      </c>
      <c r="C11" s="21"/>
      <c r="D11" s="21">
        <v>1716.6</v>
      </c>
      <c r="E11" s="21" t="s">
        <v>134</v>
      </c>
      <c r="F11" s="22" t="s">
        <v>135</v>
      </c>
      <c r="G11" s="23" t="s">
        <v>136</v>
      </c>
      <c r="H11" s="24" t="s">
        <v>128</v>
      </c>
      <c r="I11" s="18" t="s">
        <v>126</v>
      </c>
    </row>
    <row r="12" spans="1:9" ht="49.5" customHeight="1">
      <c r="A12" s="25" t="s">
        <v>56</v>
      </c>
      <c r="B12" s="20" t="s">
        <v>55</v>
      </c>
      <c r="C12" s="21"/>
      <c r="D12" s="21">
        <v>1371.43</v>
      </c>
      <c r="E12" s="21" t="s">
        <v>137</v>
      </c>
      <c r="F12" s="21" t="s">
        <v>138</v>
      </c>
      <c r="G12" s="23" t="s">
        <v>136</v>
      </c>
      <c r="H12" s="24" t="s">
        <v>128</v>
      </c>
      <c r="I12" s="18" t="s">
        <v>126</v>
      </c>
    </row>
    <row r="13" spans="1:9" ht="49.5" customHeight="1">
      <c r="A13" s="19" t="s">
        <v>127</v>
      </c>
      <c r="B13" s="20" t="s">
        <v>55</v>
      </c>
      <c r="C13" s="21"/>
      <c r="D13" s="21">
        <v>1819.6</v>
      </c>
      <c r="E13" s="21" t="s">
        <v>137</v>
      </c>
      <c r="F13" s="22" t="s">
        <v>138</v>
      </c>
      <c r="G13" s="23" t="s">
        <v>136</v>
      </c>
      <c r="H13" s="24" t="s">
        <v>128</v>
      </c>
      <c r="I13" s="18" t="s">
        <v>126</v>
      </c>
    </row>
    <row r="14" spans="1:9" ht="49.5" customHeight="1">
      <c r="A14" s="25" t="s">
        <v>56</v>
      </c>
      <c r="B14" s="20" t="s">
        <v>55</v>
      </c>
      <c r="C14" s="21"/>
      <c r="D14" s="21">
        <v>1448.23</v>
      </c>
      <c r="E14" s="21" t="s">
        <v>139</v>
      </c>
      <c r="F14" s="21" t="s">
        <v>140</v>
      </c>
      <c r="G14" s="23" t="s">
        <v>136</v>
      </c>
      <c r="H14" s="24" t="s">
        <v>128</v>
      </c>
      <c r="I14" s="18" t="s">
        <v>126</v>
      </c>
    </row>
    <row r="15" spans="1:9" ht="49.5" customHeight="1" thickBot="1">
      <c r="A15" s="26" t="s">
        <v>127</v>
      </c>
      <c r="B15" s="27" t="s">
        <v>55</v>
      </c>
      <c r="C15" s="28"/>
      <c r="D15" s="28">
        <v>1921.5</v>
      </c>
      <c r="E15" s="28" t="s">
        <v>139</v>
      </c>
      <c r="F15" s="29" t="s">
        <v>140</v>
      </c>
      <c r="G15" s="30" t="s">
        <v>136</v>
      </c>
      <c r="H15" s="31" t="s">
        <v>128</v>
      </c>
      <c r="I15" s="18" t="s">
        <v>126</v>
      </c>
    </row>
  </sheetData>
  <sheetProtection/>
  <mergeCells count="10">
    <mergeCell ref="A4:I4"/>
    <mergeCell ref="A6:B8"/>
    <mergeCell ref="E6:E8"/>
    <mergeCell ref="F6:F8"/>
    <mergeCell ref="G6:G8"/>
    <mergeCell ref="A9:B9"/>
    <mergeCell ref="H6:H8"/>
    <mergeCell ref="I6:I8"/>
    <mergeCell ref="C7:C8"/>
    <mergeCell ref="D7:D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8"/>
  <sheetViews>
    <sheetView tabSelected="1" view="pageBreakPreview" zoomScaleSheetLayoutView="100" zoomScalePageLayoutView="0" workbookViewId="0" topLeftCell="A4">
      <pane xSplit="4" ySplit="5" topLeftCell="E51" activePane="bottomRight" state="frozen"/>
      <selection pane="topLeft" activeCell="A4" sqref="A4"/>
      <selection pane="topRight" activeCell="E4" sqref="E4"/>
      <selection pane="bottomLeft" activeCell="A9" sqref="A9"/>
      <selection pane="bottomRight" activeCell="K8" sqref="K8"/>
    </sheetView>
  </sheetViews>
  <sheetFormatPr defaultColWidth="9.140625" defaultRowHeight="15"/>
  <cols>
    <col min="1" max="1" width="7.8515625" style="4" customWidth="1"/>
    <col min="2" max="2" width="19.8515625" style="4" customWidth="1"/>
    <col min="3" max="3" width="46.421875" style="4" customWidth="1"/>
    <col min="4" max="4" width="11.140625" style="4" customWidth="1"/>
    <col min="5" max="5" width="14.140625" style="4" customWidth="1"/>
    <col min="6" max="6" width="13.7109375" style="4" customWidth="1"/>
    <col min="7" max="7" width="14.00390625" style="4" customWidth="1"/>
    <col min="8" max="8" width="13.28125" style="4" customWidth="1"/>
    <col min="9" max="16384" width="9.140625" style="4" customWidth="1"/>
  </cols>
  <sheetData>
    <row r="1" spans="1:6" ht="12" customHeight="1">
      <c r="A1" s="32" t="s">
        <v>59</v>
      </c>
      <c r="F1" s="5" t="s">
        <v>116</v>
      </c>
    </row>
    <row r="2" ht="11.25">
      <c r="F2" s="5" t="s">
        <v>129</v>
      </c>
    </row>
    <row r="3" ht="11.25">
      <c r="F3" s="5"/>
    </row>
    <row r="4" spans="1:8" ht="25.5" customHeight="1">
      <c r="A4" s="136" t="s">
        <v>156</v>
      </c>
      <c r="B4" s="137"/>
      <c r="C4" s="137"/>
      <c r="D4" s="137"/>
      <c r="E4" s="137"/>
      <c r="F4" s="137"/>
      <c r="G4" s="137"/>
      <c r="H4" s="137"/>
    </row>
    <row r="5" spans="1:6" ht="12" thickBot="1">
      <c r="A5" s="7"/>
      <c r="B5" s="7"/>
      <c r="C5" s="7"/>
      <c r="D5" s="7"/>
      <c r="E5" s="7"/>
      <c r="F5" s="7"/>
    </row>
    <row r="6" spans="1:8" ht="36" customHeight="1" thickBot="1">
      <c r="A6" s="33" t="s">
        <v>0</v>
      </c>
      <c r="B6" s="138" t="s">
        <v>1</v>
      </c>
      <c r="C6" s="139"/>
      <c r="D6" s="34" t="s">
        <v>2</v>
      </c>
      <c r="E6" s="134" t="s">
        <v>133</v>
      </c>
      <c r="F6" s="135"/>
      <c r="G6" s="134" t="s">
        <v>157</v>
      </c>
      <c r="H6" s="135"/>
    </row>
    <row r="7" spans="1:8" ht="12" thickBot="1">
      <c r="A7" s="36">
        <v>1</v>
      </c>
      <c r="B7" s="140">
        <f>A7+1</f>
        <v>2</v>
      </c>
      <c r="C7" s="140"/>
      <c r="D7" s="37">
        <f>B7+1</f>
        <v>3</v>
      </c>
      <c r="E7" s="38">
        <f>D7+1</f>
        <v>4</v>
      </c>
      <c r="F7" s="38">
        <f>E7+1</f>
        <v>5</v>
      </c>
      <c r="G7" s="38">
        <f>F7+1</f>
        <v>6</v>
      </c>
      <c r="H7" s="38">
        <f>G7+1</f>
        <v>7</v>
      </c>
    </row>
    <row r="8" spans="1:8" ht="72.75" customHeight="1">
      <c r="A8" s="39">
        <v>1</v>
      </c>
      <c r="B8" s="141" t="s">
        <v>60</v>
      </c>
      <c r="C8" s="142"/>
      <c r="D8" s="40" t="s">
        <v>33</v>
      </c>
      <c r="E8" s="41" t="s">
        <v>117</v>
      </c>
      <c r="F8" s="42" t="s">
        <v>118</v>
      </c>
      <c r="G8" s="41" t="s">
        <v>117</v>
      </c>
      <c r="H8" s="42" t="s">
        <v>118</v>
      </c>
    </row>
    <row r="9" spans="1:8" ht="15" customHeight="1">
      <c r="A9" s="43">
        <v>2</v>
      </c>
      <c r="B9" s="122" t="s">
        <v>61</v>
      </c>
      <c r="C9" s="123"/>
      <c r="D9" s="1" t="s">
        <v>34</v>
      </c>
      <c r="E9" s="44">
        <v>798613.86751</v>
      </c>
      <c r="F9" s="44">
        <v>19342.360399999998</v>
      </c>
      <c r="G9" s="44">
        <v>716219.4059700001</v>
      </c>
      <c r="H9" s="44">
        <v>11956.530899999998</v>
      </c>
    </row>
    <row r="10" spans="1:8" ht="28.5" customHeight="1">
      <c r="A10" s="43">
        <v>3</v>
      </c>
      <c r="B10" s="122" t="s">
        <v>62</v>
      </c>
      <c r="C10" s="123"/>
      <c r="D10" s="1" t="s">
        <v>34</v>
      </c>
      <c r="E10" s="45">
        <v>795801.5872304026</v>
      </c>
      <c r="F10" s="45">
        <v>19291.02547409724</v>
      </c>
      <c r="G10" s="45">
        <v>1108939.1573116987</v>
      </c>
      <c r="H10" s="45">
        <v>18715.4740983013</v>
      </c>
    </row>
    <row r="11" spans="1:8" ht="15" customHeight="1">
      <c r="A11" s="43" t="s">
        <v>9</v>
      </c>
      <c r="B11" s="124" t="s">
        <v>63</v>
      </c>
      <c r="C11" s="125"/>
      <c r="D11" s="1" t="s">
        <v>34</v>
      </c>
      <c r="E11" s="44"/>
      <c r="F11" s="44"/>
      <c r="G11" s="44"/>
      <c r="H11" s="44"/>
    </row>
    <row r="12" spans="1:8" ht="15" customHeight="1">
      <c r="A12" s="43" t="s">
        <v>10</v>
      </c>
      <c r="B12" s="124" t="s">
        <v>64</v>
      </c>
      <c r="C12" s="125"/>
      <c r="D12" s="1" t="s">
        <v>34</v>
      </c>
      <c r="E12" s="45">
        <v>581240.9105374119</v>
      </c>
      <c r="F12" s="45">
        <v>12195.986174680018</v>
      </c>
      <c r="G12" s="45">
        <v>887149.2915857604</v>
      </c>
      <c r="H12" s="45">
        <v>12751.857604176417</v>
      </c>
    </row>
    <row r="13" spans="1:8" ht="15.75" customHeight="1">
      <c r="A13" s="143" t="s">
        <v>35</v>
      </c>
      <c r="B13" s="117" t="s">
        <v>115</v>
      </c>
      <c r="C13" s="47" t="s">
        <v>65</v>
      </c>
      <c r="D13" s="1" t="s">
        <v>34</v>
      </c>
      <c r="E13" s="48">
        <v>581240.9105374119</v>
      </c>
      <c r="F13" s="48">
        <v>12195.986174680018</v>
      </c>
      <c r="G13" s="48">
        <v>887149.2915857604</v>
      </c>
      <c r="H13" s="48">
        <v>12751.857604176417</v>
      </c>
    </row>
    <row r="14" spans="1:8" ht="16.5" customHeight="1">
      <c r="A14" s="144"/>
      <c r="B14" s="118"/>
      <c r="C14" s="49" t="s">
        <v>66</v>
      </c>
      <c r="D14" s="2" t="s">
        <v>119</v>
      </c>
      <c r="E14" s="48">
        <v>71227.2399292651</v>
      </c>
      <c r="F14" s="48">
        <v>1494.48011187725</v>
      </c>
      <c r="G14" s="48">
        <v>72773.83188968996</v>
      </c>
      <c r="H14" s="48">
        <v>1044.7311239764085</v>
      </c>
    </row>
    <row r="15" spans="1:8" ht="22.5">
      <c r="A15" s="144"/>
      <c r="B15" s="118"/>
      <c r="C15" s="47" t="s">
        <v>121</v>
      </c>
      <c r="D15" s="1" t="s">
        <v>34</v>
      </c>
      <c r="E15" s="45">
        <v>8.16037391192801</v>
      </c>
      <c r="F15" s="45">
        <v>8.160688173601967</v>
      </c>
      <c r="G15" s="52">
        <v>12.19049854253236</v>
      </c>
      <c r="H15" s="45">
        <v>12.19049854253236</v>
      </c>
    </row>
    <row r="16" spans="1:8" ht="23.25" customHeight="1">
      <c r="A16" s="145"/>
      <c r="B16" s="119"/>
      <c r="C16" s="49" t="s">
        <v>67</v>
      </c>
      <c r="D16" s="3" t="s">
        <v>33</v>
      </c>
      <c r="E16" s="120" t="s">
        <v>120</v>
      </c>
      <c r="F16" s="121"/>
      <c r="G16" s="120" t="s">
        <v>120</v>
      </c>
      <c r="H16" s="121"/>
    </row>
    <row r="17" spans="1:8" ht="25.5" customHeight="1">
      <c r="A17" s="39" t="s">
        <v>11</v>
      </c>
      <c r="B17" s="124" t="s">
        <v>68</v>
      </c>
      <c r="C17" s="125"/>
      <c r="D17" s="1" t="s">
        <v>34</v>
      </c>
      <c r="E17" s="50">
        <v>37452.56882070052</v>
      </c>
      <c r="F17" s="50">
        <v>663.303148501471</v>
      </c>
      <c r="G17" s="50">
        <v>31262.5951455559</v>
      </c>
      <c r="H17" s="50">
        <v>411.72376485112756</v>
      </c>
    </row>
    <row r="18" spans="1:8" ht="15" customHeight="1">
      <c r="A18" s="39" t="s">
        <v>37</v>
      </c>
      <c r="B18" s="132" t="s">
        <v>69</v>
      </c>
      <c r="C18" s="133"/>
      <c r="D18" s="1" t="s">
        <v>36</v>
      </c>
      <c r="E18" s="45">
        <v>1.6738944602789865</v>
      </c>
      <c r="F18" s="45">
        <v>1.6738944602789865</v>
      </c>
      <c r="G18" s="45">
        <v>1.4262199999999998</v>
      </c>
      <c r="H18" s="45">
        <v>1.42622</v>
      </c>
    </row>
    <row r="19" spans="1:8" ht="15" customHeight="1">
      <c r="A19" s="43" t="s">
        <v>57</v>
      </c>
      <c r="B19" s="132" t="s">
        <v>70</v>
      </c>
      <c r="C19" s="133"/>
      <c r="D19" s="1" t="s">
        <v>71</v>
      </c>
      <c r="E19" s="44">
        <v>22374.51028690204</v>
      </c>
      <c r="F19" s="44">
        <v>396.26342295852925</v>
      </c>
      <c r="G19" s="44">
        <v>21170.40525476933</v>
      </c>
      <c r="H19" s="44">
        <v>299.09994217775113</v>
      </c>
    </row>
    <row r="20" spans="1:8" ht="21.75" customHeight="1">
      <c r="A20" s="43" t="s">
        <v>12</v>
      </c>
      <c r="B20" s="124" t="s">
        <v>72</v>
      </c>
      <c r="C20" s="125"/>
      <c r="D20" s="1" t="s">
        <v>34</v>
      </c>
      <c r="E20" s="44">
        <v>15928.759070092</v>
      </c>
      <c r="F20" s="44">
        <v>303.046267359</v>
      </c>
      <c r="G20" s="44">
        <v>16761.965679466117</v>
      </c>
      <c r="H20" s="44">
        <v>348.8248743148801</v>
      </c>
    </row>
    <row r="21" spans="1:8" ht="15" customHeight="1">
      <c r="A21" s="43" t="s">
        <v>13</v>
      </c>
      <c r="B21" s="124" t="s">
        <v>73</v>
      </c>
      <c r="C21" s="125"/>
      <c r="D21" s="1" t="s">
        <v>34</v>
      </c>
      <c r="E21" s="44">
        <v>523.7658505249515</v>
      </c>
      <c r="F21" s="44">
        <v>19.957187329313875</v>
      </c>
      <c r="G21" s="44">
        <v>549.6618502734783</v>
      </c>
      <c r="H21" s="44">
        <v>14.232393685257895</v>
      </c>
    </row>
    <row r="22" spans="1:8" ht="15" customHeight="1">
      <c r="A22" s="43" t="s">
        <v>74</v>
      </c>
      <c r="B22" s="122" t="s">
        <v>122</v>
      </c>
      <c r="C22" s="123"/>
      <c r="D22" s="1" t="s">
        <v>34</v>
      </c>
      <c r="E22" s="44">
        <v>29078.19188781832</v>
      </c>
      <c r="F22" s="44">
        <v>1173.2060500688922</v>
      </c>
      <c r="G22" s="44">
        <v>35580.67206708889</v>
      </c>
      <c r="H22" s="44">
        <v>1183.1406705789548</v>
      </c>
    </row>
    <row r="23" spans="1:8" ht="15" customHeight="1">
      <c r="A23" s="43" t="s">
        <v>75</v>
      </c>
      <c r="B23" s="122" t="s">
        <v>76</v>
      </c>
      <c r="C23" s="123"/>
      <c r="D23" s="1" t="s">
        <v>34</v>
      </c>
      <c r="E23" s="44">
        <v>9886.585241858229</v>
      </c>
      <c r="F23" s="44">
        <v>398.89005702342337</v>
      </c>
      <c r="G23" s="44">
        <v>10020.258567441271</v>
      </c>
      <c r="H23" s="44">
        <v>335.75793607060615</v>
      </c>
    </row>
    <row r="24" spans="1:8" ht="30.75" customHeight="1">
      <c r="A24" s="43" t="s">
        <v>77</v>
      </c>
      <c r="B24" s="124" t="s">
        <v>78</v>
      </c>
      <c r="C24" s="125"/>
      <c r="D24" s="1" t="s">
        <v>34</v>
      </c>
      <c r="E24" s="44">
        <v>4277.83581469864</v>
      </c>
      <c r="F24" s="44">
        <v>163.9700231024962</v>
      </c>
      <c r="G24" s="44">
        <v>4514.166424837338</v>
      </c>
      <c r="H24" s="44">
        <v>131.23417500650598</v>
      </c>
    </row>
    <row r="25" spans="1:8" ht="15" customHeight="1">
      <c r="A25" s="43" t="s">
        <v>79</v>
      </c>
      <c r="B25" s="132" t="s">
        <v>80</v>
      </c>
      <c r="C25" s="133"/>
      <c r="D25" s="1" t="s">
        <v>34</v>
      </c>
      <c r="E25" s="51" t="s">
        <v>130</v>
      </c>
      <c r="F25" s="51" t="s">
        <v>130</v>
      </c>
      <c r="G25" s="51"/>
      <c r="H25" s="51"/>
    </row>
    <row r="26" spans="1:8" ht="15" customHeight="1">
      <c r="A26" s="43" t="s">
        <v>38</v>
      </c>
      <c r="B26" s="124" t="s">
        <v>123</v>
      </c>
      <c r="C26" s="125"/>
      <c r="D26" s="1" t="s">
        <v>34</v>
      </c>
      <c r="E26" s="44">
        <v>19981.624521451406</v>
      </c>
      <c r="F26" s="44">
        <v>814.5830591810522</v>
      </c>
      <c r="G26" s="44">
        <v>27715.925267894705</v>
      </c>
      <c r="H26" s="44">
        <v>1067.8211906639185</v>
      </c>
    </row>
    <row r="27" spans="1:8" ht="15" customHeight="1">
      <c r="A27" s="43" t="s">
        <v>39</v>
      </c>
      <c r="B27" s="132" t="s">
        <v>81</v>
      </c>
      <c r="C27" s="133"/>
      <c r="D27" s="1" t="s">
        <v>34</v>
      </c>
      <c r="E27" s="44">
        <v>1636.010485890248</v>
      </c>
      <c r="F27" s="44">
        <v>59.538290037646476</v>
      </c>
      <c r="G27" s="44">
        <v>2284.152302246538</v>
      </c>
      <c r="H27" s="44">
        <v>81.48007564303296</v>
      </c>
    </row>
    <row r="28" spans="1:8" ht="15" customHeight="1">
      <c r="A28" s="43" t="s">
        <v>40</v>
      </c>
      <c r="B28" s="132" t="s">
        <v>82</v>
      </c>
      <c r="C28" s="133"/>
      <c r="D28" s="1" t="s">
        <v>34</v>
      </c>
      <c r="E28" s="44">
        <v>556.2435652026843</v>
      </c>
      <c r="F28" s="44">
        <v>20.2430186127998</v>
      </c>
      <c r="G28" s="44">
        <v>643.2648779868646</v>
      </c>
      <c r="H28" s="44">
        <v>23.122848118638785</v>
      </c>
    </row>
    <row r="29" spans="1:8" ht="15" customHeight="1">
      <c r="A29" s="43" t="s">
        <v>41</v>
      </c>
      <c r="B29" s="124" t="s">
        <v>124</v>
      </c>
      <c r="C29" s="125"/>
      <c r="D29" s="1" t="s">
        <v>34</v>
      </c>
      <c r="E29" s="44">
        <v>43273.13969952257</v>
      </c>
      <c r="F29" s="44">
        <v>1750.5203445851525</v>
      </c>
      <c r="G29" s="44">
        <v>66103.01628691905</v>
      </c>
      <c r="H29" s="44">
        <v>1046.0119881825788</v>
      </c>
    </row>
    <row r="30" spans="1:8" ht="15" customHeight="1">
      <c r="A30" s="43" t="s">
        <v>42</v>
      </c>
      <c r="B30" s="132" t="s">
        <v>81</v>
      </c>
      <c r="C30" s="133"/>
      <c r="D30" s="1" t="s">
        <v>34</v>
      </c>
      <c r="E30" s="44">
        <v>17858.120417500842</v>
      </c>
      <c r="F30" s="44">
        <v>722.411253815993</v>
      </c>
      <c r="G30" s="44">
        <v>34665.66312692877</v>
      </c>
      <c r="H30" s="44">
        <v>548.5483302558738</v>
      </c>
    </row>
    <row r="31" spans="1:8" ht="15" customHeight="1">
      <c r="A31" s="43" t="s">
        <v>43</v>
      </c>
      <c r="B31" s="132" t="s">
        <v>82</v>
      </c>
      <c r="C31" s="133"/>
      <c r="D31" s="1" t="s">
        <v>34</v>
      </c>
      <c r="E31" s="44">
        <v>6071.760941950287</v>
      </c>
      <c r="F31" s="44">
        <v>245.6198262974376</v>
      </c>
      <c r="G31" s="44">
        <v>7256.564664467246</v>
      </c>
      <c r="H31" s="44">
        <v>114.82764415936171</v>
      </c>
    </row>
    <row r="32" spans="1:8" ht="22.5" customHeight="1">
      <c r="A32" s="43" t="s">
        <v>44</v>
      </c>
      <c r="B32" s="124" t="s">
        <v>83</v>
      </c>
      <c r="C32" s="125"/>
      <c r="D32" s="1" t="s">
        <v>34</v>
      </c>
      <c r="E32" s="44">
        <v>49738.42644885673</v>
      </c>
      <c r="F32" s="44">
        <v>1721.3665556812698</v>
      </c>
      <c r="G32" s="44">
        <v>21551.325046139293</v>
      </c>
      <c r="H32" s="44">
        <v>1297.3245861691128</v>
      </c>
    </row>
    <row r="33" spans="1:8" ht="38.25" customHeight="1">
      <c r="A33" s="43" t="s">
        <v>45</v>
      </c>
      <c r="B33" s="124" t="s">
        <v>84</v>
      </c>
      <c r="C33" s="125"/>
      <c r="D33" s="1" t="s">
        <v>34</v>
      </c>
      <c r="E33" s="44">
        <v>4419.779337467347</v>
      </c>
      <c r="F33" s="44">
        <v>86.19660658515089</v>
      </c>
      <c r="G33" s="44">
        <v>7730.279390322023</v>
      </c>
      <c r="H33" s="44">
        <v>127.54491460194234</v>
      </c>
    </row>
    <row r="34" spans="1:8" ht="25.5" customHeight="1">
      <c r="A34" s="43" t="s">
        <v>7</v>
      </c>
      <c r="B34" s="126" t="s">
        <v>158</v>
      </c>
      <c r="C34" s="127"/>
      <c r="D34" s="1" t="s">
        <v>34</v>
      </c>
      <c r="E34" s="44">
        <v>2812.861823658133</v>
      </c>
      <c r="F34" s="44">
        <v>51.138176341867165</v>
      </c>
      <c r="G34" s="44">
        <v>-392719.7513416986</v>
      </c>
      <c r="H34" s="44">
        <v>-6758.943198301302</v>
      </c>
    </row>
    <row r="35" spans="1:8" ht="15" customHeight="1">
      <c r="A35" s="43" t="s">
        <v>8</v>
      </c>
      <c r="B35" s="126" t="s">
        <v>85</v>
      </c>
      <c r="C35" s="127"/>
      <c r="D35" s="1" t="s">
        <v>34</v>
      </c>
      <c r="E35" s="44">
        <v>2250.289458926506</v>
      </c>
      <c r="F35" s="44">
        <v>40.91054107349373</v>
      </c>
      <c r="G35" s="44"/>
      <c r="H35" s="44"/>
    </row>
    <row r="36" spans="1:8" ht="31.5" customHeight="1">
      <c r="A36" s="43" t="s">
        <v>132</v>
      </c>
      <c r="B36" s="124" t="s">
        <v>159</v>
      </c>
      <c r="C36" s="125"/>
      <c r="D36" s="1"/>
      <c r="E36" s="44">
        <v>2250.289458926506</v>
      </c>
      <c r="F36" s="44">
        <v>40.91054107349373</v>
      </c>
      <c r="G36" s="44">
        <v>-5841.668085884919</v>
      </c>
      <c r="H36" s="44">
        <v>-73.73421665189359</v>
      </c>
    </row>
    <row r="37" spans="1:8" ht="15" customHeight="1">
      <c r="A37" s="43" t="s">
        <v>15</v>
      </c>
      <c r="B37" s="126" t="s">
        <v>86</v>
      </c>
      <c r="C37" s="127"/>
      <c r="D37" s="1" t="s">
        <v>34</v>
      </c>
      <c r="E37" s="44">
        <v>17847.547150753962</v>
      </c>
      <c r="F37" s="44">
        <v>425.7486889802972</v>
      </c>
      <c r="G37" s="44">
        <v>2744.4329091921327</v>
      </c>
      <c r="H37" s="44">
        <v>64.54695662229958</v>
      </c>
    </row>
    <row r="38" spans="1:8" ht="15" customHeight="1">
      <c r="A38" s="43" t="s">
        <v>87</v>
      </c>
      <c r="B38" s="124" t="s">
        <v>88</v>
      </c>
      <c r="C38" s="125"/>
      <c r="D38" s="1" t="s">
        <v>34</v>
      </c>
      <c r="E38" s="44">
        <v>17847.547150753962</v>
      </c>
      <c r="F38" s="44">
        <v>425.7486889802972</v>
      </c>
      <c r="G38" s="44">
        <v>2744.4329091921327</v>
      </c>
      <c r="H38" s="44">
        <v>64.54695662229958</v>
      </c>
    </row>
    <row r="39" spans="1:8" ht="15" customHeight="1">
      <c r="A39" s="43" t="s">
        <v>16</v>
      </c>
      <c r="B39" s="126" t="s">
        <v>89</v>
      </c>
      <c r="C39" s="127"/>
      <c r="D39" s="1" t="s">
        <v>90</v>
      </c>
      <c r="E39" s="44">
        <v>550</v>
      </c>
      <c r="F39" s="44">
        <v>278</v>
      </c>
      <c r="G39" s="44">
        <v>550</v>
      </c>
      <c r="H39" s="44">
        <v>278</v>
      </c>
    </row>
    <row r="40" spans="1:8" ht="15" customHeight="1">
      <c r="A40" s="43" t="s">
        <v>17</v>
      </c>
      <c r="B40" s="126" t="s">
        <v>91</v>
      </c>
      <c r="C40" s="127"/>
      <c r="D40" s="1" t="s">
        <v>90</v>
      </c>
      <c r="E40" s="44">
        <v>299.3</v>
      </c>
      <c r="F40" s="44">
        <v>75.04</v>
      </c>
      <c r="G40" s="44">
        <v>299.3</v>
      </c>
      <c r="H40" s="44">
        <v>75.04</v>
      </c>
    </row>
    <row r="41" spans="1:8" ht="15" customHeight="1">
      <c r="A41" s="43" t="s">
        <v>18</v>
      </c>
      <c r="B41" s="126" t="s">
        <v>92</v>
      </c>
      <c r="C41" s="127"/>
      <c r="D41" s="1" t="s">
        <v>93</v>
      </c>
      <c r="E41" s="44">
        <v>866.5430799999999</v>
      </c>
      <c r="F41" s="44">
        <v>349.75471999999996</v>
      </c>
      <c r="G41" s="44">
        <v>585.186</v>
      </c>
      <c r="H41" s="44">
        <v>458.106</v>
      </c>
    </row>
    <row r="42" spans="1:8" ht="27.75" customHeight="1">
      <c r="A42" s="43" t="s">
        <v>94</v>
      </c>
      <c r="B42" s="122" t="s">
        <v>131</v>
      </c>
      <c r="C42" s="123"/>
      <c r="D42" s="1" t="s">
        <v>93</v>
      </c>
      <c r="E42" s="44">
        <v>24.951079999999997</v>
      </c>
      <c r="F42" s="44">
        <v>47.85972</v>
      </c>
      <c r="G42" s="44">
        <v>34.624</v>
      </c>
      <c r="H42" s="44">
        <v>45.059</v>
      </c>
    </row>
    <row r="43" spans="1:8" ht="15" customHeight="1">
      <c r="A43" s="43" t="s">
        <v>19</v>
      </c>
      <c r="B43" s="126" t="s">
        <v>95</v>
      </c>
      <c r="C43" s="127"/>
      <c r="D43" s="1" t="s">
        <v>93</v>
      </c>
      <c r="E43" s="44"/>
      <c r="F43" s="44"/>
      <c r="G43" s="44"/>
      <c r="H43" s="44"/>
    </row>
    <row r="44" spans="1:8" ht="15" customHeight="1">
      <c r="A44" s="43" t="s">
        <v>20</v>
      </c>
      <c r="B44" s="126" t="s">
        <v>96</v>
      </c>
      <c r="C44" s="127"/>
      <c r="D44" s="1" t="s">
        <v>93</v>
      </c>
      <c r="E44" s="77">
        <v>590.205</v>
      </c>
      <c r="F44" s="77">
        <v>10.73</v>
      </c>
      <c r="G44" s="52">
        <v>529.309</v>
      </c>
      <c r="H44" s="52">
        <v>6.681</v>
      </c>
    </row>
    <row r="45" spans="1:8" ht="15" customHeight="1">
      <c r="A45" s="43" t="s">
        <v>97</v>
      </c>
      <c r="B45" s="124" t="s">
        <v>98</v>
      </c>
      <c r="C45" s="125"/>
      <c r="D45" s="1" t="s">
        <v>93</v>
      </c>
      <c r="E45" s="53">
        <v>572.183</v>
      </c>
      <c r="F45" s="44">
        <v>0</v>
      </c>
      <c r="G45" s="53">
        <v>512.561</v>
      </c>
      <c r="H45" s="44">
        <v>0</v>
      </c>
    </row>
    <row r="46" spans="1:8" ht="15" customHeight="1">
      <c r="A46" s="43" t="s">
        <v>99</v>
      </c>
      <c r="B46" s="124" t="s">
        <v>100</v>
      </c>
      <c r="C46" s="125"/>
      <c r="D46" s="1" t="s">
        <v>93</v>
      </c>
      <c r="E46" s="53">
        <v>18.022</v>
      </c>
      <c r="F46" s="53">
        <v>10.73</v>
      </c>
      <c r="G46" s="53">
        <v>16.748</v>
      </c>
      <c r="H46" s="53">
        <v>6.681</v>
      </c>
    </row>
    <row r="47" spans="1:8" ht="15" customHeight="1">
      <c r="A47" s="43" t="s">
        <v>21</v>
      </c>
      <c r="B47" s="126" t="s">
        <v>101</v>
      </c>
      <c r="C47" s="127"/>
      <c r="D47" s="1" t="s">
        <v>50</v>
      </c>
      <c r="E47" s="54">
        <v>2.4</v>
      </c>
      <c r="F47" s="54">
        <v>6.7</v>
      </c>
      <c r="G47" s="54">
        <v>2.61</v>
      </c>
      <c r="H47" s="54">
        <v>10.32</v>
      </c>
    </row>
    <row r="48" spans="1:8" ht="15" customHeight="1">
      <c r="A48" s="43" t="s">
        <v>22</v>
      </c>
      <c r="B48" s="122" t="s">
        <v>102</v>
      </c>
      <c r="C48" s="123"/>
      <c r="D48" s="1" t="s">
        <v>103</v>
      </c>
      <c r="E48" s="53">
        <v>14.207</v>
      </c>
      <c r="F48" s="53">
        <v>0.769</v>
      </c>
      <c r="G48" s="53">
        <v>14.207</v>
      </c>
      <c r="H48" s="53">
        <v>0.769</v>
      </c>
    </row>
    <row r="49" spans="1:8" ht="24.75" customHeight="1">
      <c r="A49" s="43" t="s">
        <v>23</v>
      </c>
      <c r="B49" s="126" t="s">
        <v>104</v>
      </c>
      <c r="C49" s="127"/>
      <c r="D49" s="1" t="s">
        <v>46</v>
      </c>
      <c r="E49" s="44">
        <v>17.109</v>
      </c>
      <c r="F49" s="44">
        <v>0.465</v>
      </c>
      <c r="G49" s="44">
        <v>17.109</v>
      </c>
      <c r="H49" s="44">
        <v>0.465</v>
      </c>
    </row>
    <row r="50" spans="1:8" ht="15" customHeight="1">
      <c r="A50" s="43" t="s">
        <v>24</v>
      </c>
      <c r="B50" s="126" t="s">
        <v>105</v>
      </c>
      <c r="C50" s="127"/>
      <c r="D50" s="1" t="s">
        <v>46</v>
      </c>
      <c r="E50" s="44">
        <v>6.944</v>
      </c>
      <c r="F50" s="44">
        <v>0.405</v>
      </c>
      <c r="G50" s="44">
        <v>6.944</v>
      </c>
      <c r="H50" s="44">
        <v>0.405</v>
      </c>
    </row>
    <row r="51" spans="1:8" ht="15" customHeight="1">
      <c r="A51" s="43" t="s">
        <v>25</v>
      </c>
      <c r="B51" s="126" t="s">
        <v>106</v>
      </c>
      <c r="C51" s="127"/>
      <c r="D51" s="1" t="s">
        <v>47</v>
      </c>
      <c r="E51" s="51" t="s">
        <v>130</v>
      </c>
      <c r="F51" s="51" t="s">
        <v>130</v>
      </c>
      <c r="G51" s="51" t="s">
        <v>130</v>
      </c>
      <c r="H51" s="51" t="s">
        <v>130</v>
      </c>
    </row>
    <row r="52" spans="1:8" ht="15" customHeight="1">
      <c r="A52" s="43" t="s">
        <v>26</v>
      </c>
      <c r="B52" s="126" t="s">
        <v>107</v>
      </c>
      <c r="C52" s="127"/>
      <c r="D52" s="1" t="s">
        <v>47</v>
      </c>
      <c r="E52" s="55">
        <v>1</v>
      </c>
      <c r="F52" s="55">
        <v>1</v>
      </c>
      <c r="G52" s="55">
        <v>1</v>
      </c>
      <c r="H52" s="55">
        <v>1</v>
      </c>
    </row>
    <row r="53" spans="1:8" ht="15" customHeight="1">
      <c r="A53" s="43" t="s">
        <v>27</v>
      </c>
      <c r="B53" s="126" t="s">
        <v>108</v>
      </c>
      <c r="C53" s="127"/>
      <c r="D53" s="1" t="s">
        <v>47</v>
      </c>
      <c r="E53" s="55">
        <v>54</v>
      </c>
      <c r="F53" s="55">
        <v>2</v>
      </c>
      <c r="G53" s="55">
        <v>54</v>
      </c>
      <c r="H53" s="55">
        <v>2</v>
      </c>
    </row>
    <row r="54" spans="1:8" ht="15" customHeight="1">
      <c r="A54" s="43" t="s">
        <v>28</v>
      </c>
      <c r="B54" s="126" t="s">
        <v>109</v>
      </c>
      <c r="C54" s="127"/>
      <c r="D54" s="1" t="s">
        <v>49</v>
      </c>
      <c r="E54" s="55">
        <v>124.00122641509434</v>
      </c>
      <c r="F54" s="55">
        <v>91</v>
      </c>
      <c r="G54" s="55">
        <v>124</v>
      </c>
      <c r="H54" s="55">
        <v>88</v>
      </c>
    </row>
    <row r="55" spans="1:8" ht="26.25" customHeight="1">
      <c r="A55" s="43" t="s">
        <v>29</v>
      </c>
      <c r="B55" s="126" t="s">
        <v>110</v>
      </c>
      <c r="C55" s="127"/>
      <c r="D55" s="1" t="s">
        <v>111</v>
      </c>
      <c r="E55" s="44">
        <v>161.4</v>
      </c>
      <c r="F55" s="44">
        <v>178</v>
      </c>
      <c r="G55" s="44">
        <v>170.872</v>
      </c>
      <c r="H55" s="44">
        <v>181.415</v>
      </c>
    </row>
    <row r="56" spans="1:8" ht="27" customHeight="1">
      <c r="A56" s="43" t="s">
        <v>30</v>
      </c>
      <c r="B56" s="126" t="s">
        <v>112</v>
      </c>
      <c r="C56" s="127"/>
      <c r="D56" s="1" t="s">
        <v>113</v>
      </c>
      <c r="E56" s="44">
        <v>36.17023523288855</v>
      </c>
      <c r="F56" s="44">
        <v>33.51734672612287</v>
      </c>
      <c r="G56" s="44">
        <v>37.99</v>
      </c>
      <c r="H56" s="44">
        <v>39.61</v>
      </c>
    </row>
    <row r="57" spans="1:8" ht="24" customHeight="1">
      <c r="A57" s="46" t="s">
        <v>31</v>
      </c>
      <c r="B57" s="128" t="s">
        <v>125</v>
      </c>
      <c r="C57" s="129"/>
      <c r="D57" s="3" t="s">
        <v>114</v>
      </c>
      <c r="E57" s="48">
        <v>2.46</v>
      </c>
      <c r="F57" s="48">
        <v>2.74</v>
      </c>
      <c r="G57" s="48">
        <v>2.34</v>
      </c>
      <c r="H57" s="48">
        <v>4.1</v>
      </c>
    </row>
    <row r="58" spans="1:8" ht="15" customHeight="1" thickBot="1">
      <c r="A58" s="56" t="s">
        <v>32</v>
      </c>
      <c r="B58" s="130" t="s">
        <v>14</v>
      </c>
      <c r="C58" s="131"/>
      <c r="D58" s="57"/>
      <c r="E58" s="58"/>
      <c r="F58" s="58"/>
      <c r="G58" s="58"/>
      <c r="H58" s="58"/>
    </row>
  </sheetData>
  <sheetProtection/>
  <mergeCells count="56">
    <mergeCell ref="G6:H6"/>
    <mergeCell ref="G16:H16"/>
    <mergeCell ref="A4:H4"/>
    <mergeCell ref="B49:C49"/>
    <mergeCell ref="B6:C6"/>
    <mergeCell ref="B7:C7"/>
    <mergeCell ref="B8:C8"/>
    <mergeCell ref="B17:C17"/>
    <mergeCell ref="B18:C18"/>
    <mergeCell ref="A13:A16"/>
    <mergeCell ref="B50:C50"/>
    <mergeCell ref="B21:C21"/>
    <mergeCell ref="B22:C22"/>
    <mergeCell ref="B23:C23"/>
    <mergeCell ref="B24:C24"/>
    <mergeCell ref="B27:C27"/>
    <mergeCell ref="B28:C28"/>
    <mergeCell ref="B31:C31"/>
    <mergeCell ref="B29:C29"/>
    <mergeCell ref="B30:C30"/>
    <mergeCell ref="B51:C51"/>
    <mergeCell ref="B41:C41"/>
    <mergeCell ref="E6:F6"/>
    <mergeCell ref="B37:C37"/>
    <mergeCell ref="B38:C38"/>
    <mergeCell ref="B36:C36"/>
    <mergeCell ref="B42:C42"/>
    <mergeCell ref="B32:C32"/>
    <mergeCell ref="B19:C19"/>
    <mergeCell ref="B20:C20"/>
    <mergeCell ref="B58:C58"/>
    <mergeCell ref="B25:C25"/>
    <mergeCell ref="B26:C26"/>
    <mergeCell ref="B33:C33"/>
    <mergeCell ref="B34:C34"/>
    <mergeCell ref="B35:C35"/>
    <mergeCell ref="B52:C52"/>
    <mergeCell ref="B53:C53"/>
    <mergeCell ref="B55:C55"/>
    <mergeCell ref="B54:C54"/>
    <mergeCell ref="B56:C56"/>
    <mergeCell ref="B57:C57"/>
    <mergeCell ref="B39:C39"/>
    <mergeCell ref="B40:C40"/>
    <mergeCell ref="B43:C43"/>
    <mergeCell ref="B44:C44"/>
    <mergeCell ref="B45:C45"/>
    <mergeCell ref="B46:C46"/>
    <mergeCell ref="B47:C47"/>
    <mergeCell ref="B48:C48"/>
    <mergeCell ref="B13:B16"/>
    <mergeCell ref="E16:F16"/>
    <mergeCell ref="B9:C9"/>
    <mergeCell ref="B10:C10"/>
    <mergeCell ref="B11:C11"/>
    <mergeCell ref="B12:C12"/>
  </mergeCells>
  <dataValidations count="4">
    <dataValidation type="textLength" operator="lessThanOrEqual" allowBlank="1" showInputMessage="1" showErrorMessage="1" sqref="E58:H58">
      <formula1>300</formula1>
    </dataValidation>
    <dataValidation type="decimal" allowBlank="1" showInputMessage="1" showErrorMessage="1" sqref="E39:H46">
      <formula1>-999999999999</formula1>
      <formula2>999999999999</formula2>
    </dataValidation>
    <dataValidation type="whole" allowBlank="1" showInputMessage="1" showErrorMessage="1" sqref="E52:H54">
      <formula1>-99999999999</formula1>
      <formula2>999999999999</formula2>
    </dataValidation>
    <dataValidation type="decimal" allowBlank="1" showInputMessage="1" showErrorMessage="1" sqref="E17:H17 E47:H50 E13:H14 E9:H11 E55:H57 E19:H24 E26:H38">
      <formula1>-99999999999</formula1>
      <formula2>999999999999</formula2>
    </dataValidation>
  </dataValidations>
  <printOptions horizontalCentered="1"/>
  <pageMargins left="0" right="0" top="0" bottom="0" header="0.31496062992125984" footer="0.31496062992125984"/>
  <pageSetup blackAndWhite="1"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6.8515625" style="4" customWidth="1"/>
    <col min="2" max="2" width="55.140625" style="4" customWidth="1"/>
    <col min="3" max="3" width="40.7109375" style="4" customWidth="1"/>
    <col min="4" max="4" width="3.7109375" style="4" customWidth="1"/>
    <col min="5" max="16384" width="9.140625" style="4" customWidth="1"/>
  </cols>
  <sheetData>
    <row r="1" spans="1:4" ht="11.25">
      <c r="A1" s="32" t="s">
        <v>142</v>
      </c>
      <c r="C1" s="5" t="s">
        <v>116</v>
      </c>
      <c r="D1" s="60"/>
    </row>
    <row r="2" ht="11.25">
      <c r="D2" s="60"/>
    </row>
    <row r="3" spans="1:4" ht="11.25">
      <c r="A3" s="146" t="s">
        <v>143</v>
      </c>
      <c r="B3" s="146"/>
      <c r="C3" s="61" t="s">
        <v>144</v>
      </c>
      <c r="D3" s="60"/>
    </row>
    <row r="4" spans="1:5" ht="11.25">
      <c r="A4" s="147" t="s">
        <v>145</v>
      </c>
      <c r="B4" s="147"/>
      <c r="C4" s="148" t="s">
        <v>146</v>
      </c>
      <c r="D4" s="62"/>
      <c r="E4" s="62"/>
    </row>
    <row r="5" spans="1:5" ht="11.25">
      <c r="A5" s="147"/>
      <c r="B5" s="147"/>
      <c r="C5" s="148"/>
      <c r="D5" s="62"/>
      <c r="E5" s="62"/>
    </row>
    <row r="7" ht="11.25">
      <c r="C7" s="59" t="s">
        <v>155</v>
      </c>
    </row>
    <row r="8" spans="1:3" ht="38.25" customHeight="1">
      <c r="A8" s="149" t="s">
        <v>147</v>
      </c>
      <c r="B8" s="150"/>
      <c r="C8" s="98"/>
    </row>
    <row r="9" spans="1:3" ht="12" thickBot="1">
      <c r="A9" s="7"/>
      <c r="B9" s="7"/>
      <c r="C9" s="7"/>
    </row>
    <row r="10" spans="1:3" ht="23.25" thickBot="1">
      <c r="A10" s="63" t="s">
        <v>0</v>
      </c>
      <c r="B10" s="64" t="s">
        <v>1</v>
      </c>
      <c r="C10" s="35" t="s">
        <v>148</v>
      </c>
    </row>
    <row r="11" spans="1:3" ht="12" thickBot="1">
      <c r="A11" s="65">
        <v>1</v>
      </c>
      <c r="B11" s="66">
        <f>A11+1</f>
        <v>2</v>
      </c>
      <c r="C11" s="67">
        <f>B11+1</f>
        <v>3</v>
      </c>
    </row>
    <row r="12" spans="1:3" ht="34.5" customHeight="1">
      <c r="A12" s="68">
        <v>1</v>
      </c>
      <c r="B12" s="69" t="s">
        <v>149</v>
      </c>
      <c r="C12" s="70">
        <v>0</v>
      </c>
    </row>
    <row r="13" spans="1:3" ht="34.5" customHeight="1">
      <c r="A13" s="71">
        <v>2</v>
      </c>
      <c r="B13" s="47" t="s">
        <v>150</v>
      </c>
      <c r="C13" s="70">
        <v>0</v>
      </c>
    </row>
    <row r="14" spans="1:3" ht="34.5" customHeight="1">
      <c r="A14" s="72">
        <v>3</v>
      </c>
      <c r="B14" s="47" t="s">
        <v>151</v>
      </c>
      <c r="C14" s="55">
        <v>0</v>
      </c>
    </row>
    <row r="15" spans="1:3" ht="34.5" customHeight="1">
      <c r="A15" s="72">
        <v>4</v>
      </c>
      <c r="B15" s="47" t="s">
        <v>152</v>
      </c>
      <c r="C15" s="55">
        <v>0</v>
      </c>
    </row>
    <row r="16" spans="1:3" ht="34.5" customHeight="1">
      <c r="A16" s="73">
        <v>5</v>
      </c>
      <c r="B16" s="47" t="s">
        <v>153</v>
      </c>
      <c r="C16" s="55">
        <v>214</v>
      </c>
    </row>
    <row r="17" spans="1:3" ht="34.5" customHeight="1" thickBot="1">
      <c r="A17" s="74">
        <v>6</v>
      </c>
      <c r="B17" s="75" t="s">
        <v>154</v>
      </c>
      <c r="C17" s="76">
        <v>0</v>
      </c>
    </row>
  </sheetData>
  <sheetProtection/>
  <mergeCells count="4">
    <mergeCell ref="A3:B3"/>
    <mergeCell ref="A4:B5"/>
    <mergeCell ref="C4:C5"/>
    <mergeCell ref="A8:C8"/>
  </mergeCells>
  <dataValidations count="1">
    <dataValidation type="whole" allowBlank="1" showInputMessage="1" showErrorMessage="1" sqref="C12:C17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11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421875" style="78" customWidth="1"/>
    <col min="2" max="2" width="50.7109375" style="78" customWidth="1"/>
    <col min="3" max="3" width="37.57421875" style="78" customWidth="1"/>
    <col min="4" max="4" width="3.7109375" style="78" customWidth="1"/>
    <col min="5" max="16384" width="9.140625" style="78" customWidth="1"/>
  </cols>
  <sheetData>
    <row r="1" spans="1:3" ht="12" customHeight="1">
      <c r="A1" s="80" t="s">
        <v>160</v>
      </c>
      <c r="C1" s="81" t="s">
        <v>116</v>
      </c>
    </row>
    <row r="3" s="79" customFormat="1" ht="26.25" customHeight="1"/>
    <row r="4" spans="1:3" ht="47.25" customHeight="1">
      <c r="A4" s="149" t="s">
        <v>161</v>
      </c>
      <c r="B4" s="150"/>
      <c r="C4" s="98"/>
    </row>
    <row r="5" spans="1:3" ht="12" thickBot="1">
      <c r="A5" s="82"/>
      <c r="B5" s="82"/>
      <c r="C5" s="82"/>
    </row>
    <row r="6" spans="1:3" ht="12" thickBot="1">
      <c r="A6" s="83" t="s">
        <v>0</v>
      </c>
      <c r="B6" s="84" t="s">
        <v>1</v>
      </c>
      <c r="C6" s="85" t="s">
        <v>148</v>
      </c>
    </row>
    <row r="7" spans="1:3" ht="12" thickBot="1">
      <c r="A7" s="86">
        <v>1</v>
      </c>
      <c r="B7" s="87">
        <f>A7+1</f>
        <v>2</v>
      </c>
      <c r="C7" s="88">
        <f>B7+1</f>
        <v>3</v>
      </c>
    </row>
    <row r="8" spans="1:3" ht="47.25" customHeight="1">
      <c r="A8" s="89">
        <v>1</v>
      </c>
      <c r="B8" s="90" t="s">
        <v>162</v>
      </c>
      <c r="C8" s="97">
        <v>0</v>
      </c>
    </row>
    <row r="9" spans="1:3" ht="47.25" customHeight="1">
      <c r="A9" s="91">
        <v>2</v>
      </c>
      <c r="B9" s="92" t="s">
        <v>163</v>
      </c>
      <c r="C9" s="97">
        <v>0</v>
      </c>
    </row>
    <row r="10" spans="1:3" ht="47.25" customHeight="1">
      <c r="A10" s="93">
        <v>3</v>
      </c>
      <c r="B10" s="94" t="s">
        <v>164</v>
      </c>
      <c r="C10" s="97">
        <v>0</v>
      </c>
    </row>
    <row r="11" spans="1:3" ht="47.25" customHeight="1" thickBot="1">
      <c r="A11" s="95">
        <v>4</v>
      </c>
      <c r="B11" s="96" t="s">
        <v>165</v>
      </c>
      <c r="C11" s="97">
        <v>0</v>
      </c>
    </row>
  </sheetData>
  <sheetProtection/>
  <mergeCells count="1">
    <mergeCell ref="A4:C4"/>
  </mergeCells>
  <dataValidations count="1">
    <dataValidation type="decimal" allowBlank="1" showInputMessage="1" showErrorMessage="1" sqref="C8:C11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2013-04-10T09:41:23Z</cp:lastPrinted>
  <dcterms:created xsi:type="dcterms:W3CDTF">2010-12-06T09:10:43Z</dcterms:created>
  <dcterms:modified xsi:type="dcterms:W3CDTF">2013-04-11T11:02:23Z</dcterms:modified>
  <cp:category/>
  <cp:version/>
  <cp:contentType/>
  <cp:contentStatus/>
</cp:coreProperties>
</file>